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Dr. Nathan Wright\Desktop\DOR\Website Software\"/>
    </mc:Choice>
  </mc:AlternateContent>
  <bookViews>
    <workbookView xWindow="0" yWindow="0" windowWidth="20490" windowHeight="7530" activeTab="1"/>
  </bookViews>
  <sheets>
    <sheet name="Instructions" sheetId="2" r:id="rId1"/>
    <sheet name="Financial Impact"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c r="C9" i="1"/>
  <c r="H11" i="1" l="1"/>
  <c r="H10" i="1"/>
  <c r="F10" i="1"/>
  <c r="H9" i="1"/>
  <c r="F9" i="1"/>
  <c r="E9" i="1"/>
  <c r="H8" i="1"/>
  <c r="F8" i="1"/>
  <c r="E8" i="1"/>
  <c r="E10" i="1" l="1"/>
  <c r="E11" i="1" s="1"/>
  <c r="G11" i="1" s="1"/>
  <c r="G8" i="1" s="1"/>
  <c r="G6" i="1" s="1"/>
  <c r="F11" i="1"/>
  <c r="G9" i="1" l="1"/>
  <c r="G10" i="1"/>
</calcChain>
</file>

<file path=xl/sharedStrings.xml><?xml version="1.0" encoding="utf-8"?>
<sst xmlns="http://schemas.openxmlformats.org/spreadsheetml/2006/main" count="23" uniqueCount="15">
  <si>
    <t>Financial Impact</t>
  </si>
  <si>
    <t>Dollars</t>
  </si>
  <si>
    <t>Percent of Sales</t>
  </si>
  <si>
    <t>Sales</t>
  </si>
  <si>
    <t>Maintenance Costs</t>
  </si>
  <si>
    <t>Profit</t>
  </si>
  <si>
    <t>Production Costs</t>
  </si>
  <si>
    <t>Current</t>
  </si>
  <si>
    <t> </t>
  </si>
  <si>
    <r>
      <t>2.</t>
    </r>
    <r>
      <rPr>
        <sz val="7"/>
        <color theme="1"/>
        <rFont val="Times New Roman"/>
        <charset val="1"/>
      </rPr>
      <t xml:space="preserve">       </t>
    </r>
    <r>
      <rPr>
        <sz val="11"/>
        <color theme="1"/>
        <rFont val="Calibri"/>
        <family val="2"/>
        <charset val="1"/>
        <scheme val="minor"/>
      </rPr>
      <t>The effects on profits if maintenance costs were reduced -10% through proactive strategies and not arbitrary cuts. This percentage can be modified to reflect actual forecasted profits.</t>
    </r>
  </si>
  <si>
    <r>
      <t>3.</t>
    </r>
    <r>
      <rPr>
        <sz val="7"/>
        <color theme="1"/>
        <rFont val="Times New Roman"/>
        <charset val="1"/>
      </rPr>
      <t xml:space="preserve">       </t>
    </r>
    <r>
      <rPr>
        <sz val="11"/>
        <color theme="1"/>
        <rFont val="Calibri"/>
        <family val="2"/>
        <charset val="1"/>
        <scheme val="minor"/>
      </rPr>
      <t>The equivalent increase of sales, 40%, it would take to attain similar increase in profits.</t>
    </r>
  </si>
  <si>
    <r>
      <t>4.</t>
    </r>
    <r>
      <rPr>
        <sz val="7"/>
        <color theme="1"/>
        <rFont val="Times New Roman"/>
        <charset val="1"/>
      </rPr>
      <t xml:space="preserve">       </t>
    </r>
    <r>
      <rPr>
        <sz val="11"/>
        <color theme="1"/>
        <rFont val="Calibri"/>
        <family val="2"/>
        <charset val="1"/>
        <scheme val="minor"/>
      </rPr>
      <t>The model is true for high level discussion and not intended to be detailed by operation.</t>
    </r>
  </si>
  <si>
    <t>The ability to increase an organization’s sales by 40% usually requires building another production line or facility. With these costs and staffing these, the increases in the costs will increase exponentially make the reduction of maintenance costs through proactive strategies the better business choice. Never arbitrarily cut the maintenance budget as the resultant will increase costs due to breakdown and associated costs.</t>
  </si>
  <si>
    <r>
      <t>1.</t>
    </r>
    <r>
      <rPr>
        <sz val="7"/>
        <color theme="1"/>
        <rFont val="Times New Roman"/>
        <charset val="1"/>
      </rPr>
      <t xml:space="preserve">       </t>
    </r>
    <r>
      <rPr>
        <sz val="11"/>
        <color theme="1"/>
        <rFont val="Calibri"/>
        <family val="2"/>
        <charset val="1"/>
        <scheme val="minor"/>
      </rPr>
      <t>The current sales in dollars broken down into three component percentages: production costs (75%), maintenance costs (20%), and profits (5%). These add up to 100% of sales. If you have specific percentage substitute them.</t>
    </r>
  </si>
  <si>
    <t>This sheet can be used to compare the effect of maintenance reduction and sales increases on organization profits. The cells highlighted in green are the only cells that should have direct entry. The remainder will self-calculate.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</si>
</sst>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sz val="11"/>
      <color theme="1"/>
      <name val="Calibri"/>
      <family val="2"/>
      <charset val="1"/>
      <scheme val="minor"/>
    </font>
    <font>
      <sz val="7"/>
      <color theme="1"/>
      <name val="Times New Roman"/>
      <charset val="1"/>
    </font>
  </fonts>
  <fills count="4">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0" fillId="2" borderId="7" xfId="0" applyFill="1" applyBorder="1" applyAlignment="1">
      <alignment horizontal="center" vertical="center"/>
    </xf>
    <xf numFmtId="9" fontId="0" fillId="0" borderId="6" xfId="2" applyFont="1" applyBorder="1" applyAlignment="1">
      <alignment horizontal="center" vertical="center"/>
    </xf>
    <xf numFmtId="9" fontId="0" fillId="2" borderId="6" xfId="2" applyFont="1" applyFill="1" applyBorder="1" applyAlignment="1">
      <alignment horizontal="center" vertical="center"/>
    </xf>
    <xf numFmtId="9" fontId="0" fillId="2" borderId="9" xfId="2" applyFont="1" applyFill="1" applyBorder="1" applyAlignment="1">
      <alignment horizontal="center" vertical="center"/>
    </xf>
    <xf numFmtId="44" fontId="0" fillId="0" borderId="5" xfId="1" applyFont="1" applyBorder="1" applyAlignment="1">
      <alignment horizontal="center" vertical="center"/>
    </xf>
    <xf numFmtId="44" fontId="0" fillId="2" borderId="5" xfId="1" applyFont="1" applyFill="1" applyBorder="1" applyAlignment="1">
      <alignment horizontal="center" vertical="center"/>
    </xf>
    <xf numFmtId="9" fontId="0" fillId="0" borderId="6" xfId="2" applyNumberFormat="1" applyFont="1" applyBorder="1" applyAlignment="1">
      <alignment horizontal="center" vertical="center"/>
    </xf>
    <xf numFmtId="0" fontId="0" fillId="0" borderId="5" xfId="0" applyBorder="1" applyAlignment="1">
      <alignment horizontal="center" vertical="center"/>
    </xf>
    <xf numFmtId="9" fontId="0" fillId="0" borderId="6" xfId="2" applyNumberFormat="1" applyFont="1" applyBorder="1" applyAlignment="1" applyProtection="1">
      <alignment horizontal="center" vertical="center"/>
      <protection hidden="1"/>
    </xf>
    <xf numFmtId="9" fontId="0" fillId="2" borderId="9" xfId="2" applyFont="1" applyFill="1" applyBorder="1" applyAlignment="1" applyProtection="1">
      <alignment horizontal="center" vertical="center"/>
      <protection hidden="1"/>
    </xf>
    <xf numFmtId="44" fontId="0" fillId="0" borderId="5" xfId="1" applyFont="1" applyBorder="1" applyAlignment="1" applyProtection="1">
      <alignment horizontal="center" vertical="center"/>
      <protection hidden="1"/>
    </xf>
    <xf numFmtId="44" fontId="0" fillId="2" borderId="9" xfId="1" applyFont="1" applyFill="1" applyBorder="1" applyAlignment="1" applyProtection="1">
      <alignment horizontal="center" vertical="center"/>
      <protection hidden="1"/>
    </xf>
    <xf numFmtId="9" fontId="0" fillId="0" borderId="6" xfId="2" applyFont="1" applyBorder="1" applyAlignment="1" applyProtection="1">
      <alignment horizontal="center" vertical="center"/>
    </xf>
    <xf numFmtId="9" fontId="0" fillId="2" borderId="6" xfId="2" applyFont="1" applyFill="1" applyBorder="1" applyAlignment="1" applyProtection="1">
      <alignment horizontal="center" vertical="center"/>
    </xf>
    <xf numFmtId="44" fontId="0" fillId="2" borderId="5" xfId="1" applyFont="1" applyFill="1" applyBorder="1" applyAlignment="1" applyProtection="1">
      <alignment horizontal="center" vertical="center"/>
      <protection hidden="1"/>
    </xf>
    <xf numFmtId="44" fontId="0" fillId="3" borderId="5" xfId="1" applyFont="1" applyFill="1" applyBorder="1" applyAlignment="1" applyProtection="1">
      <alignment horizontal="center" vertical="center"/>
      <protection locked="0"/>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9" fontId="0" fillId="3" borderId="5" xfId="0" applyNumberFormat="1" applyFill="1" applyBorder="1" applyAlignment="1" applyProtection="1">
      <alignment horizontal="center" vertical="center"/>
    </xf>
    <xf numFmtId="0" fontId="0" fillId="3" borderId="5" xfId="0" applyFill="1" applyBorder="1" applyAlignment="1" applyProtection="1">
      <alignment horizontal="center" vertical="center"/>
    </xf>
    <xf numFmtId="44" fontId="0" fillId="0" borderId="5" xfId="1" applyFont="1" applyFill="1" applyBorder="1" applyAlignment="1" applyProtection="1">
      <alignment horizontal="center" vertical="center"/>
      <protection locked="0"/>
    </xf>
    <xf numFmtId="44" fontId="0" fillId="2" borderId="5" xfId="1" applyFont="1" applyFill="1" applyBorder="1" applyAlignment="1" applyProtection="1">
      <alignment horizontal="center" vertical="center"/>
      <protection locked="0"/>
    </xf>
    <xf numFmtId="44" fontId="0" fillId="2" borderId="8" xfId="1" applyFont="1" applyFill="1" applyBorder="1" applyAlignment="1" applyProtection="1">
      <alignment horizontal="center" vertical="center"/>
      <protection locked="0"/>
    </xf>
    <xf numFmtId="9" fontId="0" fillId="0" borderId="5" xfId="2" applyFont="1" applyBorder="1" applyAlignment="1">
      <alignment horizontal="center" vertical="center"/>
    </xf>
    <xf numFmtId="9" fontId="0" fillId="0" borderId="6" xfId="2" applyFont="1" applyBorder="1" applyAlignment="1">
      <alignment horizontal="center" vertical="center"/>
    </xf>
    <xf numFmtId="9" fontId="0" fillId="3" borderId="6" xfId="2" applyFont="1" applyFill="1" applyBorder="1" applyAlignment="1">
      <alignment horizontal="center" vertical="center"/>
    </xf>
    <xf numFmtId="9" fontId="0" fillId="3" borderId="9" xfId="2"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defaultRowHeight="15" x14ac:dyDescent="0.25"/>
  <cols>
    <col min="1" max="1" width="89.85546875" customWidth="1"/>
  </cols>
  <sheetData>
    <row r="1" spans="1:1" ht="45" x14ac:dyDescent="0.25">
      <c r="A1" s="22" t="s">
        <v>14</v>
      </c>
    </row>
    <row r="2" spans="1:1" x14ac:dyDescent="0.25">
      <c r="A2" s="22" t="s">
        <v>8</v>
      </c>
    </row>
    <row r="3" spans="1:1" ht="45" x14ac:dyDescent="0.25">
      <c r="A3" s="22" t="s">
        <v>13</v>
      </c>
    </row>
    <row r="4" spans="1:1" x14ac:dyDescent="0.25">
      <c r="A4" s="22" t="s">
        <v>8</v>
      </c>
    </row>
    <row r="5" spans="1:1" ht="30" x14ac:dyDescent="0.25">
      <c r="A5" s="22" t="s">
        <v>9</v>
      </c>
    </row>
    <row r="6" spans="1:1" x14ac:dyDescent="0.25">
      <c r="A6" s="22" t="s">
        <v>8</v>
      </c>
    </row>
    <row r="7" spans="1:1" x14ac:dyDescent="0.25">
      <c r="A7" s="22" t="s">
        <v>10</v>
      </c>
    </row>
    <row r="8" spans="1:1" x14ac:dyDescent="0.25">
      <c r="A8" s="22" t="s">
        <v>8</v>
      </c>
    </row>
    <row r="9" spans="1:1" x14ac:dyDescent="0.25">
      <c r="A9" s="22" t="s">
        <v>11</v>
      </c>
    </row>
    <row r="10" spans="1:1" x14ac:dyDescent="0.25">
      <c r="A10" s="22" t="s">
        <v>8</v>
      </c>
    </row>
    <row r="11" spans="1:1" ht="75" x14ac:dyDescent="0.25">
      <c r="A11" s="22"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1"/>
  <sheetViews>
    <sheetView tabSelected="1" workbookViewId="0">
      <selection activeCell="D8" sqref="D8"/>
    </sheetView>
  </sheetViews>
  <sheetFormatPr defaultRowHeight="15" x14ac:dyDescent="0.25"/>
  <cols>
    <col min="1" max="1" width="3.42578125" customWidth="1"/>
    <col min="2" max="2" width="18" bestFit="1" customWidth="1"/>
    <col min="3" max="3" width="14.28515625" bestFit="1" customWidth="1"/>
    <col min="4" max="4" width="10.5703125" bestFit="1" customWidth="1"/>
    <col min="5" max="5" width="18" bestFit="1" customWidth="1"/>
    <col min="6" max="6" width="10.5703125" bestFit="1" customWidth="1"/>
    <col min="7" max="7" width="14.28515625" bestFit="1" customWidth="1"/>
  </cols>
  <sheetData>
    <row r="4" spans="2:8" ht="15.75" thickBot="1" x14ac:dyDescent="0.3"/>
    <row r="5" spans="2:8" x14ac:dyDescent="0.25">
      <c r="B5" s="23" t="s">
        <v>0</v>
      </c>
      <c r="C5" s="24"/>
      <c r="D5" s="24"/>
      <c r="E5" s="24"/>
      <c r="F5" s="24"/>
      <c r="G5" s="24"/>
      <c r="H5" s="25"/>
    </row>
    <row r="6" spans="2:8" x14ac:dyDescent="0.25">
      <c r="B6" s="1"/>
      <c r="C6" s="26" t="s">
        <v>7</v>
      </c>
      <c r="D6" s="26"/>
      <c r="E6" s="27">
        <v>-0.1</v>
      </c>
      <c r="F6" s="28"/>
      <c r="G6" s="32">
        <f>(G8-C8)/C8</f>
        <v>0.4</v>
      </c>
      <c r="H6" s="33"/>
    </row>
    <row r="7" spans="2:8" ht="30" x14ac:dyDescent="0.25">
      <c r="B7" s="1"/>
      <c r="C7" s="13" t="s">
        <v>1</v>
      </c>
      <c r="D7" s="2" t="s">
        <v>2</v>
      </c>
      <c r="E7" s="13" t="s">
        <v>1</v>
      </c>
      <c r="F7" s="2" t="s">
        <v>2</v>
      </c>
      <c r="G7" s="13" t="s">
        <v>1</v>
      </c>
      <c r="H7" s="3" t="s">
        <v>2</v>
      </c>
    </row>
    <row r="8" spans="2:8" x14ac:dyDescent="0.25">
      <c r="B8" s="1" t="s">
        <v>3</v>
      </c>
      <c r="C8" s="21">
        <v>1000000</v>
      </c>
      <c r="D8" s="7">
        <v>1</v>
      </c>
      <c r="E8" s="10">
        <f>(C8)</f>
        <v>1000000</v>
      </c>
      <c r="F8" s="18">
        <f>(D8)</f>
        <v>1</v>
      </c>
      <c r="G8" s="16">
        <f>(G11/H11)</f>
        <v>1400000</v>
      </c>
      <c r="H8" s="12">
        <f>(D8)</f>
        <v>1</v>
      </c>
    </row>
    <row r="9" spans="2:8" x14ac:dyDescent="0.25">
      <c r="B9" s="4" t="s">
        <v>6</v>
      </c>
      <c r="C9" s="30">
        <f>(C8*D9)</f>
        <v>750000</v>
      </c>
      <c r="D9" s="34">
        <v>0.75</v>
      </c>
      <c r="E9" s="11">
        <f>(C9)</f>
        <v>750000</v>
      </c>
      <c r="F9" s="19">
        <f>(D9)</f>
        <v>0.75</v>
      </c>
      <c r="G9" s="20">
        <f>(G8*H9)</f>
        <v>1050000</v>
      </c>
      <c r="H9" s="8">
        <f>(D9)</f>
        <v>0.75</v>
      </c>
    </row>
    <row r="10" spans="2:8" x14ac:dyDescent="0.25">
      <c r="B10" s="5" t="s">
        <v>4</v>
      </c>
      <c r="C10" s="29">
        <f>(C8*D10)</f>
        <v>200000</v>
      </c>
      <c r="D10" s="34">
        <v>0.2</v>
      </c>
      <c r="E10" s="16">
        <f>(E8*F10)</f>
        <v>180000</v>
      </c>
      <c r="F10" s="14">
        <f>(D10*E6)+D10</f>
        <v>0.18</v>
      </c>
      <c r="G10" s="16">
        <f>(G8*H10)</f>
        <v>280000</v>
      </c>
      <c r="H10" s="7">
        <f>(D10)</f>
        <v>0.2</v>
      </c>
    </row>
    <row r="11" spans="2:8" ht="15.75" thickBot="1" x14ac:dyDescent="0.3">
      <c r="B11" s="6" t="s">
        <v>5</v>
      </c>
      <c r="C11" s="31">
        <f>(C8*D11)</f>
        <v>50000</v>
      </c>
      <c r="D11" s="35">
        <v>0.05</v>
      </c>
      <c r="E11" s="17">
        <f>-(E9+E10)+E8</f>
        <v>70000</v>
      </c>
      <c r="F11" s="15">
        <f>-(F9+F10)+F8</f>
        <v>7.0000000000000062E-2</v>
      </c>
      <c r="G11" s="17">
        <f>(E11)</f>
        <v>70000</v>
      </c>
      <c r="H11" s="9">
        <f>(D11)</f>
        <v>0.05</v>
      </c>
    </row>
  </sheetData>
  <mergeCells count="4">
    <mergeCell ref="B5:H5"/>
    <mergeCell ref="C6:D6"/>
    <mergeCell ref="E6:F6"/>
    <mergeCell ref="G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Financial Impact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Nathan Wright</dc:creator>
  <cp:lastModifiedBy>Dr. Nathan Wright</cp:lastModifiedBy>
  <cp:lastPrinted>2017-06-04T20:50:12Z</cp:lastPrinted>
  <dcterms:created xsi:type="dcterms:W3CDTF">2017-05-26T01:26:57Z</dcterms:created>
  <dcterms:modified xsi:type="dcterms:W3CDTF">2017-06-07T01:23:08Z</dcterms:modified>
</cp:coreProperties>
</file>